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11760"/>
  </bookViews>
  <sheets>
    <sheet name="19 октября" sheetId="13" r:id="rId1"/>
  </sheets>
  <calcPr calcId="124519"/>
</workbook>
</file>

<file path=xl/calcChain.xml><?xml version="1.0" encoding="utf-8"?>
<calcChain xmlns="http://schemas.openxmlformats.org/spreadsheetml/2006/main">
  <c r="J21" i="13"/>
  <c r="I21"/>
  <c r="H21"/>
  <c r="G21"/>
  <c r="F21"/>
  <c r="E21"/>
  <c r="J11"/>
  <c r="I11"/>
  <c r="H11"/>
  <c r="G11"/>
  <c r="F11"/>
  <c r="E11"/>
  <c r="E22" l="1"/>
  <c r="H22"/>
  <c r="I22"/>
  <c r="F22"/>
  <c r="J22"/>
  <c r="G22"/>
</calcChain>
</file>

<file path=xl/sharedStrings.xml><?xml version="1.0" encoding="utf-8"?>
<sst xmlns="http://schemas.openxmlformats.org/spreadsheetml/2006/main" count="52" uniqueCount="47">
  <si>
    <t>Школа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</si>
  <si>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</si>
  <si>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</si>
  <si>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</si>
  <si>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</si>
  <si>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</si>
  <si>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</si>
  <si>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</si>
  <si>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</si>
  <si>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</si>
  <si>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</si>
  <si>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</si>
  <si>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МКОУ "Прокоп-Салдинская СОШ"</t>
  </si>
  <si>
    <t>Раздел меню</t>
  </si>
  <si>
    <t>фрукты</t>
  </si>
  <si>
    <t>Яблоко</t>
  </si>
  <si>
    <t>Макаронные изделия отварные</t>
  </si>
  <si>
    <t>Итого</t>
  </si>
  <si>
    <t>Омлет натуральный</t>
  </si>
  <si>
    <t>Итого за день</t>
  </si>
  <si>
    <t>напиток</t>
  </si>
  <si>
    <t>Тефтели, запеченные в молочном соусе</t>
  </si>
  <si>
    <t>№338-2013, Пермь</t>
  </si>
  <si>
    <t>№ 516-2004</t>
  </si>
  <si>
    <t>№694-2004</t>
  </si>
  <si>
    <t>Бутерброд с маслом с сыром</t>
  </si>
  <si>
    <t>№340-2004</t>
  </si>
  <si>
    <t>№458-2006,Москва</t>
  </si>
  <si>
    <t>Салат из огурцов с маслом</t>
  </si>
  <si>
    <t>№14/1-2011, Екатеринбург</t>
  </si>
  <si>
    <t>№1,3-2004</t>
  </si>
  <si>
    <t>Хлеб ржаной черный</t>
  </si>
  <si>
    <t>Суп картофельный с  крупой и мясом</t>
  </si>
  <si>
    <t>№87, -2004, Москва</t>
  </si>
  <si>
    <t>Прием пиши</t>
  </si>
  <si>
    <t>Вес  блюда  г</t>
  </si>
  <si>
    <t>№ рецептуры</t>
  </si>
  <si>
    <t>Калорийность</t>
  </si>
  <si>
    <t>Кисло-молочный напиток Куфир 2,5%</t>
  </si>
  <si>
    <t>День 6</t>
  </si>
  <si>
    <t>хлеб белый</t>
  </si>
  <si>
    <t>хлеб черный</t>
  </si>
  <si>
    <t>Какао с молоком сгущенным</t>
  </si>
  <si>
    <t xml:space="preserve">               </t>
  </si>
  <si>
    <t xml:space="preserve">                                                                                             жэ…..еннннннннннннннннннннннннннннннннннннннн  ит</t>
  </si>
  <si>
    <t>Хлеб пшеничный витаминизированный</t>
  </si>
  <si>
    <t>5 октября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</si>
</sst>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Border="1"/>
    <xf numFmtId="0" fontId="4" fillId="0" borderId="0" xfId="0" applyFont="1"/>
    <xf numFmtId="0" fontId="0" fillId="0" borderId="10" xfId="0" applyBorder="1"/>
    <xf numFmtId="2" fontId="0" fillId="0" borderId="8" xfId="0" applyNumberFormat="1" applyFill="1" applyBorder="1"/>
    <xf numFmtId="2" fontId="0" fillId="0" borderId="15" xfId="0" applyNumberFormat="1" applyFill="1" applyBorder="1"/>
    <xf numFmtId="2" fontId="0" fillId="2" borderId="19" xfId="0" applyNumberFormat="1" applyFill="1" applyBorder="1" applyProtection="1">
      <protection locked="0"/>
    </xf>
    <xf numFmtId="0" fontId="5" fillId="0" borderId="7" xfId="0" applyFont="1" applyBorder="1"/>
    <xf numFmtId="0" fontId="5" fillId="0" borderId="14" xfId="0" applyFont="1" applyBorder="1"/>
    <xf numFmtId="0" fontId="0" fillId="3" borderId="4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2" fontId="0" fillId="3" borderId="5" xfId="0" applyNumberFormat="1" applyFill="1" applyBorder="1"/>
    <xf numFmtId="164" fontId="0" fillId="3" borderId="5" xfId="0" applyNumberFormat="1" applyFill="1" applyBorder="1"/>
    <xf numFmtId="0" fontId="3" fillId="0" borderId="0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/>
    <xf numFmtId="1" fontId="6" fillId="3" borderId="1" xfId="0" applyNumberFormat="1" applyFont="1" applyFill="1" applyBorder="1" applyAlignment="1" applyProtection="1">
      <alignment horizontal="center"/>
      <protection locked="0"/>
    </xf>
    <xf numFmtId="1" fontId="6" fillId="3" borderId="1" xfId="0" applyNumberFormat="1" applyFont="1" applyFill="1" applyBorder="1" applyAlignment="1" applyProtection="1">
      <alignment horizontal="center" wrapText="1"/>
      <protection locked="0"/>
    </xf>
    <xf numFmtId="2" fontId="6" fillId="3" borderId="1" xfId="0" applyNumberFormat="1" applyFont="1" applyFill="1" applyBorder="1" applyAlignment="1" applyProtection="1">
      <alignment horizontal="center" wrapText="1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16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Alignment="1">
      <alignment horizontal="center"/>
    </xf>
    <xf numFmtId="1" fontId="4" fillId="0" borderId="10" xfId="0" applyNumberFormat="1" applyFont="1" applyFill="1" applyBorder="1" applyAlignment="1" applyProtection="1">
      <alignment horizontal="center"/>
      <protection locked="0"/>
    </xf>
    <xf numFmtId="164" fontId="4" fillId="3" borderId="11" xfId="0" applyNumberFormat="1" applyFont="1" applyFill="1" applyBorder="1" applyAlignment="1">
      <alignment horizontal="center"/>
    </xf>
    <xf numFmtId="1" fontId="4" fillId="3" borderId="11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 applyProtection="1">
      <alignment horizontal="center"/>
      <protection locked="0"/>
    </xf>
    <xf numFmtId="164" fontId="4" fillId="0" borderId="10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4" fillId="3" borderId="10" xfId="0" applyFont="1" applyFill="1" applyBorder="1" applyAlignment="1" applyProtection="1">
      <alignment wrapText="1"/>
      <protection locked="0"/>
    </xf>
    <xf numFmtId="0" fontId="4" fillId="0" borderId="7" xfId="0" applyFont="1" applyFill="1" applyBorder="1" applyAlignment="1" applyProtection="1">
      <alignment wrapText="1"/>
      <protection locked="0"/>
    </xf>
    <xf numFmtId="0" fontId="4" fillId="3" borderId="1" xfId="0" applyFont="1" applyFill="1" applyBorder="1"/>
    <xf numFmtId="0" fontId="4" fillId="0" borderId="10" xfId="0" applyFont="1" applyFill="1" applyBorder="1" applyAlignment="1" applyProtection="1">
      <alignment wrapText="1"/>
      <protection locked="0"/>
    </xf>
    <xf numFmtId="0" fontId="4" fillId="3" borderId="11" xfId="0" applyFont="1" applyFill="1" applyBorder="1"/>
    <xf numFmtId="0" fontId="4" fillId="2" borderId="18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/>
    <xf numFmtId="164" fontId="0" fillId="3" borderId="1" xfId="0" applyNumberFormat="1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44" fontId="4" fillId="3" borderId="1" xfId="1" applyFont="1" applyFill="1" applyBorder="1" applyAlignment="1" applyProtection="1">
      <protection locked="0"/>
    </xf>
    <xf numFmtId="44" fontId="4" fillId="0" borderId="0" xfId="1" applyFont="1" applyFill="1" applyBorder="1" applyAlignment="1" applyProtection="1">
      <protection locked="0"/>
    </xf>
    <xf numFmtId="0" fontId="4" fillId="0" borderId="1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0" borderId="7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/>
    <xf numFmtId="0" fontId="4" fillId="3" borderId="3" xfId="0" applyFont="1" applyFill="1" applyBorder="1" applyAlignment="1">
      <alignment vertical="top"/>
    </xf>
    <xf numFmtId="0" fontId="4" fillId="0" borderId="9" xfId="0" applyFont="1" applyFill="1" applyBorder="1" applyAlignment="1" applyProtection="1">
      <alignment horizontal="right"/>
      <protection locked="0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4" xfId="0" applyFont="1" applyFill="1" applyBorder="1" applyAlignment="1" applyProtection="1">
      <alignment wrapText="1"/>
      <protection locked="0"/>
    </xf>
    <xf numFmtId="164" fontId="6" fillId="3" borderId="4" xfId="0" applyNumberFormat="1" applyFont="1" applyFill="1" applyBorder="1" applyAlignment="1">
      <alignment horizontal="center"/>
    </xf>
    <xf numFmtId="0" fontId="4" fillId="3" borderId="1" xfId="0" applyFont="1" applyFill="1" applyBorder="1" applyProtection="1">
      <protection locked="0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3" borderId="2" xfId="0" applyFill="1" applyBorder="1" applyAlignment="1" applyProtection="1">
      <protection locked="0"/>
    </xf>
    <xf numFmtId="0" fontId="0" fillId="3" borderId="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L7" sqref="L7"/>
    </sheetView>
  </sheetViews>
  <sheetFormatPr defaultRowHeight="15"/>
  <cols>
    <col min="2" max="2" width="11.140625" customWidth="1"/>
    <col min="3" max="3" width="10.42578125" customWidth="1"/>
    <col min="4" max="4" width="34.5703125" customWidth="1"/>
    <col min="6" max="6" width="9.7109375" customWidth="1"/>
    <col min="10" max="10" width="10.7109375" customWidth="1"/>
  </cols>
  <sheetData>
    <row r="1" spans="1:15">
      <c r="A1" s="56" t="s">
        <v>0</v>
      </c>
      <c r="B1" s="77" t="s">
        <v>12</v>
      </c>
      <c r="C1" s="78"/>
      <c r="D1" s="79"/>
      <c r="E1" s="57"/>
      <c r="F1" s="58"/>
      <c r="G1" s="57"/>
      <c r="H1" s="13"/>
      <c r="I1" s="60" t="s">
        <v>39</v>
      </c>
      <c r="J1" s="59" t="s">
        <v>46</v>
      </c>
    </row>
    <row r="2" spans="1:15">
      <c r="A2" s="2"/>
      <c r="B2" s="2"/>
      <c r="C2" s="2"/>
      <c r="I2" s="14"/>
      <c r="J2" s="15"/>
    </row>
    <row r="3" spans="1:15" ht="30" customHeight="1" thickBot="1">
      <c r="A3" s="71" t="s">
        <v>34</v>
      </c>
      <c r="B3" s="69" t="s">
        <v>13</v>
      </c>
      <c r="C3" s="70" t="s">
        <v>36</v>
      </c>
      <c r="D3" s="76" t="s">
        <v>43</v>
      </c>
      <c r="E3" s="70" t="s">
        <v>35</v>
      </c>
      <c r="F3" s="75" t="s">
        <v>1</v>
      </c>
      <c r="G3" s="76" t="s">
        <v>37</v>
      </c>
      <c r="H3" s="75" t="s">
        <v>2</v>
      </c>
      <c r="I3" s="75" t="s">
        <v>3</v>
      </c>
      <c r="J3" s="75" t="s">
        <v>4</v>
      </c>
    </row>
    <row r="4" spans="1:15">
      <c r="A4" s="8" t="s">
        <v>5</v>
      </c>
      <c r="B4" s="61" t="s">
        <v>6</v>
      </c>
      <c r="C4" s="23" t="s">
        <v>26</v>
      </c>
      <c r="D4" s="52" t="s">
        <v>18</v>
      </c>
      <c r="E4" s="37">
        <v>150</v>
      </c>
      <c r="F4" s="54">
        <v>28.6</v>
      </c>
      <c r="G4" s="40">
        <v>188</v>
      </c>
      <c r="H4" s="39">
        <v>14</v>
      </c>
      <c r="I4" s="39">
        <v>13.9</v>
      </c>
      <c r="J4" s="39">
        <v>1.8</v>
      </c>
    </row>
    <row r="5" spans="1:15">
      <c r="A5" s="1"/>
      <c r="B5" s="72" t="s">
        <v>8</v>
      </c>
      <c r="C5" s="22" t="s">
        <v>30</v>
      </c>
      <c r="D5" s="47" t="s">
        <v>25</v>
      </c>
      <c r="E5" s="32">
        <v>55</v>
      </c>
      <c r="F5" s="9">
        <v>19.25</v>
      </c>
      <c r="G5" s="32">
        <v>147</v>
      </c>
      <c r="H5" s="32">
        <v>4.3</v>
      </c>
      <c r="I5" s="32">
        <v>9.6999999999999993</v>
      </c>
      <c r="J5" s="32">
        <v>10.7</v>
      </c>
    </row>
    <row r="6" spans="1:15">
      <c r="A6" s="1"/>
      <c r="B6" s="62" t="s">
        <v>20</v>
      </c>
      <c r="C6" s="23" t="s">
        <v>24</v>
      </c>
      <c r="D6" s="46" t="s">
        <v>42</v>
      </c>
      <c r="E6" s="28">
        <v>200</v>
      </c>
      <c r="F6" s="11">
        <v>11.1</v>
      </c>
      <c r="G6" s="34">
        <v>87</v>
      </c>
      <c r="H6" s="33">
        <v>1.9</v>
      </c>
      <c r="I6" s="33">
        <v>2.4</v>
      </c>
      <c r="J6" s="33">
        <v>14.5</v>
      </c>
    </row>
    <row r="7" spans="1:15">
      <c r="A7" s="1"/>
      <c r="B7" s="62" t="s">
        <v>40</v>
      </c>
      <c r="C7" s="21"/>
      <c r="D7" s="46" t="s">
        <v>45</v>
      </c>
      <c r="E7" s="28">
        <v>20</v>
      </c>
      <c r="F7" s="10">
        <v>1.9</v>
      </c>
      <c r="G7" s="28">
        <v>39</v>
      </c>
      <c r="H7" s="29">
        <v>0.4</v>
      </c>
      <c r="I7" s="29">
        <v>0.2</v>
      </c>
      <c r="J7" s="30">
        <v>8.8000000000000007</v>
      </c>
    </row>
    <row r="8" spans="1:15" ht="23.25">
      <c r="A8" s="1"/>
      <c r="B8" s="63" t="s">
        <v>14</v>
      </c>
      <c r="C8" s="20" t="s">
        <v>27</v>
      </c>
      <c r="D8" s="46" t="s">
        <v>15</v>
      </c>
      <c r="E8" s="28">
        <v>150</v>
      </c>
      <c r="F8" s="10">
        <v>15</v>
      </c>
      <c r="G8" s="28">
        <v>115</v>
      </c>
      <c r="H8" s="29">
        <v>0.5</v>
      </c>
      <c r="I8" s="29">
        <v>0.5</v>
      </c>
      <c r="J8" s="29">
        <v>27</v>
      </c>
    </row>
    <row r="9" spans="1:15">
      <c r="A9" s="1"/>
      <c r="B9" s="74"/>
      <c r="C9" s="20"/>
      <c r="D9" s="46"/>
      <c r="E9" s="28"/>
      <c r="F9" s="10"/>
      <c r="G9" s="28"/>
      <c r="H9" s="29"/>
      <c r="I9" s="29"/>
      <c r="J9" s="29"/>
    </row>
    <row r="10" spans="1:15">
      <c r="A10" s="1"/>
      <c r="B10" s="64"/>
      <c r="C10" s="73"/>
      <c r="D10" s="48"/>
      <c r="E10" s="28"/>
      <c r="F10" s="12"/>
      <c r="G10" s="33"/>
      <c r="H10" s="33"/>
      <c r="I10" s="33"/>
      <c r="J10" s="33"/>
    </row>
    <row r="11" spans="1:15">
      <c r="A11" s="1"/>
      <c r="B11" s="65" t="s">
        <v>17</v>
      </c>
      <c r="C11" s="25"/>
      <c r="D11" s="49"/>
      <c r="E11" s="36">
        <f t="shared" ref="E11:J11" si="0">SUM(E4:E10)</f>
        <v>575</v>
      </c>
      <c r="F11" s="4">
        <f t="shared" si="0"/>
        <v>75.849999999999994</v>
      </c>
      <c r="G11" s="36">
        <f t="shared" si="0"/>
        <v>576</v>
      </c>
      <c r="H11" s="41">
        <f t="shared" si="0"/>
        <v>21.099999999999998</v>
      </c>
      <c r="I11" s="41">
        <f t="shared" si="0"/>
        <v>26.7</v>
      </c>
      <c r="J11" s="41">
        <f t="shared" si="0"/>
        <v>62.8</v>
      </c>
    </row>
    <row r="12" spans="1:15" ht="23.25">
      <c r="A12" s="7" t="s">
        <v>7</v>
      </c>
      <c r="B12" s="62" t="s">
        <v>8</v>
      </c>
      <c r="C12" s="24" t="s">
        <v>29</v>
      </c>
      <c r="D12" s="50" t="s">
        <v>28</v>
      </c>
      <c r="E12" s="35">
        <v>60</v>
      </c>
      <c r="F12" s="17">
        <v>10.4</v>
      </c>
      <c r="G12" s="34">
        <v>58</v>
      </c>
      <c r="H12" s="35">
        <v>0.6</v>
      </c>
      <c r="I12" s="35">
        <v>5.0999999999999996</v>
      </c>
      <c r="J12" s="35">
        <v>2.5</v>
      </c>
    </row>
    <row r="13" spans="1:15" ht="23.25">
      <c r="A13" s="3"/>
      <c r="B13" s="66" t="s">
        <v>9</v>
      </c>
      <c r="C13" s="24" t="s">
        <v>33</v>
      </c>
      <c r="D13" s="46" t="s">
        <v>32</v>
      </c>
      <c r="E13" s="31">
        <v>200</v>
      </c>
      <c r="F13" s="11">
        <v>26.5</v>
      </c>
      <c r="G13" s="35">
        <v>128</v>
      </c>
      <c r="H13" s="33">
        <v>4.9000000000000004</v>
      </c>
      <c r="I13" s="33">
        <v>4.5999999999999996</v>
      </c>
      <c r="J13" s="33">
        <v>16.899999999999999</v>
      </c>
    </row>
    <row r="14" spans="1:15" ht="23.25">
      <c r="A14" s="3"/>
      <c r="B14" s="62" t="s">
        <v>10</v>
      </c>
      <c r="C14" s="19" t="s">
        <v>22</v>
      </c>
      <c r="D14" s="46" t="s">
        <v>21</v>
      </c>
      <c r="E14" s="28">
        <v>100</v>
      </c>
      <c r="F14" s="55">
        <v>26</v>
      </c>
      <c r="G14" s="28">
        <v>227</v>
      </c>
      <c r="H14" s="29">
        <v>14</v>
      </c>
      <c r="I14" s="29">
        <v>14.4</v>
      </c>
      <c r="J14" s="30">
        <v>10.5</v>
      </c>
    </row>
    <row r="15" spans="1:15">
      <c r="A15" s="3"/>
      <c r="B15" s="62" t="s">
        <v>11</v>
      </c>
      <c r="C15" s="18" t="s">
        <v>23</v>
      </c>
      <c r="D15" s="46" t="s">
        <v>16</v>
      </c>
      <c r="E15" s="28">
        <v>180</v>
      </c>
      <c r="F15" s="16">
        <v>6.5</v>
      </c>
      <c r="G15" s="28">
        <v>224</v>
      </c>
      <c r="H15" s="29">
        <v>4.2</v>
      </c>
      <c r="I15" s="29">
        <v>3.4</v>
      </c>
      <c r="J15" s="30">
        <v>44.2</v>
      </c>
      <c r="O15" t="s">
        <v>44</v>
      </c>
    </row>
    <row r="16" spans="1:15">
      <c r="A16" s="3"/>
      <c r="B16" s="62" t="s">
        <v>40</v>
      </c>
      <c r="C16" s="21"/>
      <c r="D16" s="46" t="s">
        <v>45</v>
      </c>
      <c r="E16" s="28">
        <v>40</v>
      </c>
      <c r="F16" s="16">
        <v>3.8</v>
      </c>
      <c r="G16" s="28">
        <v>77</v>
      </c>
      <c r="H16" s="29">
        <v>0.8</v>
      </c>
      <c r="I16" s="29">
        <v>0.4</v>
      </c>
      <c r="J16" s="30">
        <v>17.600000000000001</v>
      </c>
    </row>
    <row r="17" spans="1:10" ht="15.75" thickBot="1">
      <c r="A17" s="3"/>
      <c r="B17" s="62" t="s">
        <v>41</v>
      </c>
      <c r="C17" s="21"/>
      <c r="D17" s="46" t="s">
        <v>31</v>
      </c>
      <c r="E17" s="28">
        <v>25</v>
      </c>
      <c r="F17" s="16">
        <v>2.35</v>
      </c>
      <c r="G17" s="28">
        <v>43</v>
      </c>
      <c r="H17" s="29">
        <v>0.6</v>
      </c>
      <c r="I17" s="29">
        <v>0.3</v>
      </c>
      <c r="J17" s="30">
        <v>9.5</v>
      </c>
    </row>
    <row r="18" spans="1:10">
      <c r="A18" s="3"/>
      <c r="B18" s="61" t="s">
        <v>20</v>
      </c>
      <c r="C18" s="23"/>
      <c r="D18" s="52" t="s">
        <v>38</v>
      </c>
      <c r="E18" s="37">
        <v>200</v>
      </c>
      <c r="F18" s="54">
        <v>18.7</v>
      </c>
      <c r="G18" s="40">
        <v>102</v>
      </c>
      <c r="H18" s="39">
        <v>6</v>
      </c>
      <c r="I18" s="39">
        <v>5.0999999999999996</v>
      </c>
      <c r="J18" s="39">
        <v>8</v>
      </c>
    </row>
    <row r="19" spans="1:10">
      <c r="A19" s="3"/>
      <c r="B19" s="62"/>
      <c r="C19" s="18"/>
      <c r="D19" s="46"/>
      <c r="E19" s="28"/>
      <c r="F19" s="16"/>
      <c r="G19" s="28"/>
      <c r="H19" s="29"/>
      <c r="I19" s="29"/>
      <c r="J19" s="30"/>
    </row>
    <row r="20" spans="1:10">
      <c r="A20" s="3"/>
      <c r="B20" s="67"/>
      <c r="C20" s="23"/>
      <c r="D20" s="46"/>
      <c r="E20" s="28"/>
      <c r="F20" s="11"/>
      <c r="G20" s="35"/>
      <c r="H20" s="35"/>
      <c r="I20" s="35"/>
      <c r="J20" s="35"/>
    </row>
    <row r="21" spans="1:10" ht="15.75" thickBot="1">
      <c r="A21" s="3"/>
      <c r="B21" s="68" t="s">
        <v>17</v>
      </c>
      <c r="C21" s="26"/>
      <c r="D21" s="51"/>
      <c r="E21" s="38">
        <f t="shared" ref="E21:J21" si="1">SUM(E12:E20)</f>
        <v>805</v>
      </c>
      <c r="F21" s="5">
        <f t="shared" si="1"/>
        <v>94.25</v>
      </c>
      <c r="G21" s="43">
        <f t="shared" si="1"/>
        <v>859</v>
      </c>
      <c r="H21" s="42">
        <f t="shared" si="1"/>
        <v>31.1</v>
      </c>
      <c r="I21" s="42">
        <f t="shared" si="1"/>
        <v>33.299999999999997</v>
      </c>
      <c r="J21" s="42">
        <f t="shared" si="1"/>
        <v>109.19999999999999</v>
      </c>
    </row>
    <row r="22" spans="1:10" ht="15.75" thickBot="1">
      <c r="A22" s="80" t="s">
        <v>19</v>
      </c>
      <c r="B22" s="81"/>
      <c r="C22" s="27"/>
      <c r="D22" s="53"/>
      <c r="E22" s="44">
        <f t="shared" ref="E22:J22" si="2">E11+E21</f>
        <v>1380</v>
      </c>
      <c r="F22" s="6">
        <f t="shared" si="2"/>
        <v>170.1</v>
      </c>
      <c r="G22" s="45">
        <f t="shared" si="2"/>
        <v>1435</v>
      </c>
      <c r="H22" s="45">
        <f t="shared" si="2"/>
        <v>52.2</v>
      </c>
      <c r="I22" s="45">
        <f t="shared" si="2"/>
        <v>60</v>
      </c>
      <c r="J22" s="45">
        <f t="shared" si="2"/>
        <v>172</v>
      </c>
    </row>
  </sheetData>
  <mergeCells count="2">
    <mergeCell ref="B1:D1"/>
    <mergeCell ref="A22:B2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октября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2026-09-09T04:41:50Z</cp:lastPrinted>
  <dcterms:created xsi:type="dcterms:W3CDTF">2015-06-05T18:19:34Z</dcterms:created>
  <dcterms:modified xsi:type="dcterms:W3CDTF">2026-10-02T08:40:04Z</dcterms:modified>
</cp:coreProperties>
</file>